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1"/>
  </bookViews>
  <sheets>
    <sheet name="Лист1" sheetId="1" r:id="rId1"/>
    <sheet name="фольцваген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Sim</author>
  </authors>
  <commentList>
    <comment ref="D4" authorId="0">
      <text>
        <r>
          <rPr>
            <b/>
            <sz val="8"/>
            <rFont val="Tahoma"/>
            <family val="2"/>
          </rPr>
          <t>Sim:</t>
        </r>
        <r>
          <rPr>
            <sz val="8"/>
            <rFont val="Tahoma"/>
            <family val="2"/>
          </rPr>
          <t xml:space="preserve">
Введите необходимый вам объем</t>
        </r>
      </text>
    </comment>
  </commentList>
</comments>
</file>

<file path=xl/comments2.xml><?xml version="1.0" encoding="utf-8"?>
<comments xmlns="http://schemas.openxmlformats.org/spreadsheetml/2006/main">
  <authors>
    <author>Sim</author>
  </authors>
  <commentList>
    <comment ref="D4" authorId="0">
      <text>
        <r>
          <rPr>
            <b/>
            <sz val="11"/>
            <color indexed="9"/>
            <rFont val="Tahoma"/>
            <family val="2"/>
          </rPr>
          <t xml:space="preserve">Введите необходимый вам вес в </t>
        </r>
        <r>
          <rPr>
            <b/>
            <sz val="11"/>
            <color indexed="34"/>
            <rFont val="Tahoma"/>
            <family val="2"/>
          </rPr>
          <t>граммах</t>
        </r>
      </text>
    </comment>
  </commentList>
</comments>
</file>

<file path=xl/sharedStrings.xml><?xml version="1.0" encoding="utf-8"?>
<sst xmlns="http://schemas.openxmlformats.org/spreadsheetml/2006/main" count="34" uniqueCount="29">
  <si>
    <t>Вес</t>
  </si>
  <si>
    <t>002</t>
  </si>
  <si>
    <t>250</t>
  </si>
  <si>
    <t>780</t>
  </si>
  <si>
    <t>670</t>
  </si>
  <si>
    <t>259</t>
  </si>
  <si>
    <t>961</t>
  </si>
  <si>
    <t>090</t>
  </si>
  <si>
    <t>130</t>
  </si>
  <si>
    <t>V</t>
  </si>
  <si>
    <t>LA3T</t>
  </si>
  <si>
    <t>88M</t>
  </si>
  <si>
    <t>88L</t>
  </si>
  <si>
    <t>66V</t>
  </si>
  <si>
    <t>861</t>
  </si>
  <si>
    <t>260</t>
  </si>
  <si>
    <t>54L</t>
  </si>
  <si>
    <t>120</t>
  </si>
  <si>
    <t>471</t>
  </si>
  <si>
    <t>175</t>
  </si>
  <si>
    <t>600</t>
  </si>
  <si>
    <t>64L</t>
  </si>
  <si>
    <t>300</t>
  </si>
  <si>
    <t>203</t>
  </si>
  <si>
    <t>403</t>
  </si>
  <si>
    <t>57M</t>
  </si>
  <si>
    <t>Ford</t>
  </si>
  <si>
    <t>Пигм.          Вес</t>
  </si>
  <si>
    <t>Код производителя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</si>
</sst>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b/>
      <sz val="11"/>
      <color indexed="9"/>
      <name val="Tahoma"/>
      <family val="2"/>
    </font>
    <font>
      <b/>
      <sz val="11"/>
      <color indexed="34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12"/>
      <color theme="1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4"/>
        </stop>
      </gradientFill>
    </fill>
    <fill>
      <gradientFill type="path" left="0.5" right="0.5" top="0.5" bottom="0.5">
        <stop position="0">
          <color theme="0"/>
        </stop>
        <stop position="1">
          <color theme="4"/>
        </stop>
      </gradient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 style="medium"/>
      <top/>
      <bottom style="medium"/>
    </border>
    <border>
      <left>
        <color indexed="63"/>
      </left>
      <right style="medium"/>
      <top/>
      <bottom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 diagonalDown="1">
      <left style="medium"/>
      <right style="thin"/>
      <top style="thin"/>
      <bottom style="medium"/>
      <diagonal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/>
      <top style="thin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49" fontId="0" fillId="0" borderId="12" xfId="0" applyNumberFormat="1" applyBorder="1" applyAlignment="1" applyProtection="1">
      <alignment/>
      <protection/>
    </xf>
    <xf numFmtId="2" fontId="0" fillId="0" borderId="13" xfId="0" applyNumberFormat="1" applyBorder="1" applyAlignment="1" applyProtection="1">
      <alignment/>
      <protection/>
    </xf>
    <xf numFmtId="2" fontId="0" fillId="0" borderId="13" xfId="0" applyNumberFormat="1" applyBorder="1" applyAlignment="1">
      <alignment/>
    </xf>
    <xf numFmtId="49" fontId="0" fillId="0" borderId="14" xfId="0" applyNumberFormat="1" applyBorder="1" applyAlignment="1" applyProtection="1">
      <alignment/>
      <protection/>
    </xf>
    <xf numFmtId="2" fontId="0" fillId="0" borderId="15" xfId="0" applyNumberFormat="1" applyBorder="1" applyAlignment="1" applyProtection="1">
      <alignment/>
      <protection/>
    </xf>
    <xf numFmtId="2" fontId="0" fillId="0" borderId="16" xfId="0" applyNumberFormat="1" applyBorder="1" applyAlignment="1" applyProtection="1">
      <alignment/>
      <protection/>
    </xf>
    <xf numFmtId="0" fontId="31" fillId="33" borderId="17" xfId="0" applyFont="1" applyFill="1" applyBorder="1" applyAlignment="1" applyProtection="1">
      <alignment horizontal="center"/>
      <protection/>
    </xf>
    <xf numFmtId="0" fontId="0" fillId="34" borderId="18" xfId="0" applyFill="1" applyBorder="1" applyAlignment="1" applyProtection="1">
      <alignment horizontal="center"/>
      <protection locked="0"/>
    </xf>
    <xf numFmtId="0" fontId="31" fillId="33" borderId="19" xfId="0" applyFont="1" applyFill="1" applyBorder="1" applyAlignment="1" applyProtection="1">
      <alignment horizontal="center"/>
      <protection/>
    </xf>
    <xf numFmtId="2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40" fillId="33" borderId="20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49" fontId="0" fillId="0" borderId="21" xfId="0" applyNumberFormat="1" applyBorder="1" applyAlignment="1" applyProtection="1">
      <alignment/>
      <protection/>
    </xf>
    <xf numFmtId="49" fontId="0" fillId="0" borderId="21" xfId="0" applyNumberFormat="1" applyBorder="1" applyAlignment="1">
      <alignment/>
    </xf>
    <xf numFmtId="49" fontId="0" fillId="0" borderId="21" xfId="0" applyNumberFormat="1" applyFill="1" applyBorder="1" applyAlignment="1">
      <alignment/>
    </xf>
    <xf numFmtId="49" fontId="0" fillId="0" borderId="22" xfId="0" applyNumberFormat="1" applyBorder="1" applyAlignment="1">
      <alignment/>
    </xf>
    <xf numFmtId="2" fontId="0" fillId="0" borderId="19" xfId="0" applyNumberFormat="1" applyBorder="1" applyAlignment="1">
      <alignment/>
    </xf>
    <xf numFmtId="49" fontId="0" fillId="0" borderId="23" xfId="0" applyNumberFormat="1" applyBorder="1" applyAlignment="1" applyProtection="1">
      <alignment/>
      <protection/>
    </xf>
    <xf numFmtId="2" fontId="0" fillId="0" borderId="11" xfId="0" applyNumberFormat="1" applyBorder="1" applyAlignment="1" applyProtection="1">
      <alignment/>
      <protection/>
    </xf>
    <xf numFmtId="2" fontId="31" fillId="33" borderId="24" xfId="0" applyNumberFormat="1" applyFont="1" applyFill="1" applyBorder="1" applyAlignment="1" applyProtection="1">
      <alignment horizontal="center" vertical="center"/>
      <protection/>
    </xf>
    <xf numFmtId="2" fontId="41" fillId="35" borderId="25" xfId="0" applyNumberFormat="1" applyFont="1" applyFill="1" applyBorder="1" applyAlignment="1" applyProtection="1">
      <alignment horizontal="center" vertical="center"/>
      <protection locked="0"/>
    </xf>
    <xf numFmtId="0" fontId="31" fillId="33" borderId="26" xfId="0" applyFont="1" applyFill="1" applyBorder="1" applyAlignment="1" applyProtection="1">
      <alignment horizontal="center"/>
      <protection/>
    </xf>
    <xf numFmtId="0" fontId="31" fillId="33" borderId="27" xfId="0" applyFont="1" applyFill="1" applyBorder="1" applyAlignment="1" applyProtection="1">
      <alignment horizontal="center"/>
      <protection/>
    </xf>
    <xf numFmtId="0" fontId="31" fillId="33" borderId="28" xfId="0" applyFont="1" applyFill="1" applyBorder="1" applyAlignment="1" applyProtection="1">
      <alignment horizontal="center"/>
      <protection/>
    </xf>
    <xf numFmtId="0" fontId="31" fillId="33" borderId="29" xfId="0" applyFont="1" applyFill="1" applyBorder="1" applyAlignment="1" applyProtection="1">
      <alignment horizontal="center"/>
      <protection/>
    </xf>
    <xf numFmtId="0" fontId="31" fillId="33" borderId="30" xfId="0" applyFont="1" applyFill="1" applyBorder="1" applyAlignment="1" applyProtection="1">
      <alignment horizontal="center"/>
      <protection/>
    </xf>
    <xf numFmtId="0" fontId="31" fillId="33" borderId="31" xfId="0" applyFont="1" applyFill="1" applyBorder="1" applyAlignment="1" applyProtection="1">
      <alignment horizontal="center"/>
      <protection/>
    </xf>
    <xf numFmtId="2" fontId="0" fillId="19" borderId="32" xfId="0" applyNumberFormat="1" applyFill="1" applyBorder="1" applyAlignment="1" applyProtection="1">
      <alignment/>
      <protection/>
    </xf>
    <xf numFmtId="2" fontId="0" fillId="19" borderId="33" xfId="0" applyNumberFormat="1" applyFill="1" applyBorder="1" applyAlignment="1" applyProtection="1">
      <alignment/>
      <protection/>
    </xf>
    <xf numFmtId="2" fontId="0" fillId="19" borderId="34" xfId="0" applyNumberFormat="1" applyFill="1" applyBorder="1" applyAlignment="1" applyProtection="1">
      <alignment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4"/>
  <sheetViews>
    <sheetView zoomScale="130" zoomScaleNormal="130" zoomScalePageLayoutView="0" workbookViewId="0" topLeftCell="A1">
      <selection activeCell="D18" sqref="D18"/>
    </sheetView>
  </sheetViews>
  <sheetFormatPr defaultColWidth="9.140625" defaultRowHeight="15"/>
  <cols>
    <col min="1" max="16384" width="9.140625" style="1" customWidth="1"/>
  </cols>
  <sheetData>
    <row r="1" ht="15.75" thickBot="1"/>
    <row r="2" spans="2:4" ht="15">
      <c r="B2" s="26" t="s">
        <v>9</v>
      </c>
      <c r="C2" s="27"/>
      <c r="D2" s="28"/>
    </row>
    <row r="3" spans="2:4" ht="15.75" thickBot="1">
      <c r="B3" s="29" t="s">
        <v>10</v>
      </c>
      <c r="C3" s="30"/>
      <c r="D3" s="31"/>
    </row>
    <row r="4" spans="2:4" ht="15.75" thickBot="1">
      <c r="B4" s="10" t="s">
        <v>0</v>
      </c>
      <c r="C4" s="12">
        <f>SUM(C5:C14)</f>
        <v>461.5</v>
      </c>
      <c r="D4" s="11">
        <v>100</v>
      </c>
    </row>
    <row r="5" spans="2:4" ht="15">
      <c r="B5" s="4" t="s">
        <v>1</v>
      </c>
      <c r="C5" s="2">
        <v>303.6</v>
      </c>
      <c r="D5" s="9">
        <f>C5/$C$4*$D$4</f>
        <v>65.78548212351029</v>
      </c>
    </row>
    <row r="6" spans="2:4" ht="15">
      <c r="B6" s="4" t="s">
        <v>11</v>
      </c>
      <c r="C6" s="2">
        <v>23</v>
      </c>
      <c r="D6" s="9">
        <f>C6*D4/C4</f>
        <v>4.9837486457204765</v>
      </c>
    </row>
    <row r="7" spans="2:4" ht="15">
      <c r="B7" s="4" t="s">
        <v>12</v>
      </c>
      <c r="C7" s="2">
        <v>29</v>
      </c>
      <c r="D7" s="9">
        <f aca="true" t="shared" si="0" ref="D7:D13">C7*D5/C5</f>
        <v>6.28385698808234</v>
      </c>
    </row>
    <row r="8" spans="2:4" ht="15">
      <c r="B8" s="4" t="s">
        <v>13</v>
      </c>
      <c r="C8" s="2">
        <v>1.9</v>
      </c>
      <c r="D8" s="9">
        <f t="shared" si="0"/>
        <v>0.41170097508125675</v>
      </c>
    </row>
    <row r="9" spans="2:4" ht="15">
      <c r="B9" s="4" t="s">
        <v>14</v>
      </c>
      <c r="C9" s="2">
        <v>89.8</v>
      </c>
      <c r="D9" s="9">
        <f t="shared" si="0"/>
        <v>19.458288190682552</v>
      </c>
    </row>
    <row r="10" spans="2:4" ht="15">
      <c r="B10" s="4" t="s">
        <v>3</v>
      </c>
      <c r="C10" s="2">
        <v>3.9</v>
      </c>
      <c r="D10" s="9">
        <f t="shared" si="0"/>
        <v>0.8450704225352113</v>
      </c>
    </row>
    <row r="11" spans="2:4" ht="15">
      <c r="B11" s="4" t="s">
        <v>6</v>
      </c>
      <c r="C11" s="2">
        <v>3.3</v>
      </c>
      <c r="D11" s="9">
        <f t="shared" si="0"/>
        <v>0.7150595882990247</v>
      </c>
    </row>
    <row r="12" spans="2:4" ht="15">
      <c r="B12" s="4" t="s">
        <v>4</v>
      </c>
      <c r="C12" s="2">
        <v>1</v>
      </c>
      <c r="D12" s="9">
        <f t="shared" si="0"/>
        <v>0.21668472372697725</v>
      </c>
    </row>
    <row r="13" spans="2:4" ht="15">
      <c r="B13" s="4" t="s">
        <v>5</v>
      </c>
      <c r="C13" s="2">
        <v>4</v>
      </c>
      <c r="D13" s="9">
        <f t="shared" si="0"/>
        <v>0.8667388949079088</v>
      </c>
    </row>
    <row r="14" spans="2:4" ht="15.75" thickBot="1">
      <c r="B14" s="7" t="s">
        <v>15</v>
      </c>
      <c r="C14" s="3">
        <v>2</v>
      </c>
      <c r="D14" s="8"/>
    </row>
  </sheetData>
  <sheetProtection/>
  <mergeCells count="2">
    <mergeCell ref="B2:D2"/>
    <mergeCell ref="B3:D3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D22"/>
  <sheetViews>
    <sheetView showGridLines="0" tabSelected="1" zoomScalePageLayoutView="0" workbookViewId="0" topLeftCell="A1">
      <selection activeCell="E8" sqref="E8"/>
    </sheetView>
  </sheetViews>
  <sheetFormatPr defaultColWidth="9.140625" defaultRowHeight="15"/>
  <cols>
    <col min="2" max="2" width="13.00390625" style="14" customWidth="1"/>
    <col min="4" max="4" width="9.140625" style="13" customWidth="1"/>
    <col min="7" max="7" width="10.57421875" style="0" customWidth="1"/>
  </cols>
  <sheetData>
    <row r="1" ht="15.75" thickBot="1"/>
    <row r="2" spans="2:4" ht="15">
      <c r="B2" s="26" t="s">
        <v>26</v>
      </c>
      <c r="C2" s="27"/>
      <c r="D2" s="28"/>
    </row>
    <row r="3" spans="2:4" ht="15.75" thickBot="1">
      <c r="B3" s="29" t="s">
        <v>28</v>
      </c>
      <c r="C3" s="30"/>
      <c r="D3" s="31"/>
    </row>
    <row r="4" spans="2:4" s="16" customFormat="1" ht="30" customHeight="1" thickBot="1">
      <c r="B4" s="15" t="s">
        <v>27</v>
      </c>
      <c r="C4" s="24">
        <f>SUM(C5:C22)</f>
        <v>104.89999999999999</v>
      </c>
      <c r="D4" s="25">
        <v>1000</v>
      </c>
    </row>
    <row r="5" spans="2:4" ht="15">
      <c r="B5" s="22" t="s">
        <v>1</v>
      </c>
      <c r="C5" s="23">
        <v>70</v>
      </c>
      <c r="D5" s="32">
        <f>C5*D4/C4</f>
        <v>667.302192564347</v>
      </c>
    </row>
    <row r="6" spans="2:4" ht="15">
      <c r="B6" s="17" t="s">
        <v>17</v>
      </c>
      <c r="C6" s="5">
        <v>11.9</v>
      </c>
      <c r="D6" s="33">
        <f>C6*D4/C4</f>
        <v>113.441372735939</v>
      </c>
    </row>
    <row r="7" spans="2:4" ht="15">
      <c r="B7" s="17" t="s">
        <v>8</v>
      </c>
      <c r="C7" s="5">
        <v>4.5</v>
      </c>
      <c r="D7" s="33">
        <f>C7*D4/C4</f>
        <v>42.89799809342231</v>
      </c>
    </row>
    <row r="8" spans="2:4" ht="15">
      <c r="B8" s="17" t="s">
        <v>19</v>
      </c>
      <c r="C8" s="5">
        <v>0.2</v>
      </c>
      <c r="D8" s="33">
        <f>C8*D4/C4</f>
        <v>1.9065776930409917</v>
      </c>
    </row>
    <row r="9" spans="2:4" ht="15">
      <c r="B9" s="17" t="s">
        <v>2</v>
      </c>
      <c r="C9" s="5">
        <v>13</v>
      </c>
      <c r="D9" s="33">
        <f>C9*D4/C4</f>
        <v>123.92755004766445</v>
      </c>
    </row>
    <row r="10" spans="2:4" ht="15">
      <c r="B10" s="17" t="s">
        <v>6</v>
      </c>
      <c r="C10" s="5">
        <v>0.3</v>
      </c>
      <c r="D10" s="33">
        <f>C10*D4/C4</f>
        <v>2.8598665395614873</v>
      </c>
    </row>
    <row r="11" spans="2:4" ht="15">
      <c r="B11" s="17" t="s">
        <v>18</v>
      </c>
      <c r="C11" s="5">
        <v>0.3</v>
      </c>
      <c r="D11" s="33">
        <f>C11*D4/C4</f>
        <v>2.8598665395614873</v>
      </c>
    </row>
    <row r="12" spans="2:4" ht="15">
      <c r="B12" s="17" t="s">
        <v>20</v>
      </c>
      <c r="C12" s="5">
        <v>0.2</v>
      </c>
      <c r="D12" s="33">
        <f>C12*D4/C4</f>
        <v>1.9065776930409917</v>
      </c>
    </row>
    <row r="13" spans="2:4" ht="15">
      <c r="B13" s="17" t="s">
        <v>4</v>
      </c>
      <c r="C13" s="5">
        <v>0.1</v>
      </c>
      <c r="D13" s="33">
        <f>C13*D4/C4</f>
        <v>0.9532888465204958</v>
      </c>
    </row>
    <row r="14" spans="2:4" ht="15">
      <c r="B14" s="17" t="s">
        <v>5</v>
      </c>
      <c r="C14" s="5">
        <v>1.2</v>
      </c>
      <c r="D14" s="33">
        <f>C14*D4/C4</f>
        <v>11.43946615824595</v>
      </c>
    </row>
    <row r="15" spans="2:4" ht="15">
      <c r="B15" s="18" t="s">
        <v>21</v>
      </c>
      <c r="C15" s="6">
        <v>0.2</v>
      </c>
      <c r="D15" s="33">
        <f>C15*D4/C4</f>
        <v>1.9065776930409917</v>
      </c>
    </row>
    <row r="16" spans="2:4" ht="15">
      <c r="B16" s="18" t="s">
        <v>3</v>
      </c>
      <c r="C16" s="6">
        <v>0.3</v>
      </c>
      <c r="D16" s="33">
        <f>C16*D4/C4</f>
        <v>2.8598665395614873</v>
      </c>
    </row>
    <row r="17" spans="2:4" ht="15">
      <c r="B17" s="18" t="s">
        <v>22</v>
      </c>
      <c r="C17" s="6">
        <v>0.1</v>
      </c>
      <c r="D17" s="33">
        <f>C17*D4/C4</f>
        <v>0.9532888465204958</v>
      </c>
    </row>
    <row r="18" spans="2:4" ht="15">
      <c r="B18" s="19" t="s">
        <v>23</v>
      </c>
      <c r="C18" s="6">
        <v>0.8</v>
      </c>
      <c r="D18" s="33">
        <f>C18*D4/C4</f>
        <v>7.626310772163967</v>
      </c>
    </row>
    <row r="19" spans="2:4" ht="15">
      <c r="B19" s="19" t="s">
        <v>24</v>
      </c>
      <c r="C19" s="6">
        <v>0.5</v>
      </c>
      <c r="D19" s="33">
        <f>C19*D4/C4</f>
        <v>4.7664442326024785</v>
      </c>
    </row>
    <row r="20" spans="2:4" ht="15">
      <c r="B20" s="19" t="s">
        <v>16</v>
      </c>
      <c r="C20" s="6">
        <v>0.2</v>
      </c>
      <c r="D20" s="33">
        <f>C20*D4/C4</f>
        <v>1.9065776930409917</v>
      </c>
    </row>
    <row r="21" spans="2:4" ht="15">
      <c r="B21" s="19" t="s">
        <v>25</v>
      </c>
      <c r="C21" s="6">
        <v>0.1</v>
      </c>
      <c r="D21" s="33">
        <f>C21*D4/C4</f>
        <v>0.9532888465204958</v>
      </c>
    </row>
    <row r="22" spans="2:4" ht="15.75" thickBot="1">
      <c r="B22" s="20" t="s">
        <v>7</v>
      </c>
      <c r="C22" s="21">
        <v>1</v>
      </c>
      <c r="D22" s="34">
        <f>C22*D4/C4</f>
        <v>9.532888465204957</v>
      </c>
    </row>
  </sheetData>
  <sheetProtection/>
  <mergeCells count="2">
    <mergeCell ref="B2:D2"/>
    <mergeCell ref="B3:D3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A.Ilyushin</dc:creator>
  <cp:keywords/>
  <dc:description/>
  <cp:lastModifiedBy>Маликов</cp:lastModifiedBy>
  <cp:lastPrinted>2010-01-15T13:22:51Z</cp:lastPrinted>
  <dcterms:created xsi:type="dcterms:W3CDTF">2010-01-15T09:31:56Z</dcterms:created>
  <dcterms:modified xsi:type="dcterms:W3CDTF">2015-08-06T14:23:55Z</dcterms:modified>
  <cp:category/>
  <cp:version/>
  <cp:contentType/>
  <cp:contentStatus/>
</cp:coreProperties>
</file>